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9542b3f0edfc97a/Documenten/Artikelen VJ/"/>
    </mc:Choice>
  </mc:AlternateContent>
  <bookViews>
    <workbookView xWindow="0" yWindow="0" windowWidth="21576" windowHeight="12120" tabRatio="602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Blad1!$A$1:$J$101</definedName>
  </definedNames>
  <calcPr calcId="152511"/>
</workbook>
</file>

<file path=xl/calcChain.xml><?xml version="1.0" encoding="utf-8"?>
<calcChain xmlns="http://schemas.openxmlformats.org/spreadsheetml/2006/main">
  <c r="B27" i="1" l="1"/>
</calcChain>
</file>

<file path=xl/comments1.xml><?xml version="1.0" encoding="utf-8"?>
<comments xmlns="http://schemas.openxmlformats.org/spreadsheetml/2006/main">
  <authors>
    <author>Rogier</author>
    <author>Rogier Hentenaar</author>
  </authors>
  <commentList>
    <comment ref="J2" authorId="0" shapeId="0">
      <text>
        <r>
          <rPr>
            <b/>
            <sz val="9"/>
            <color indexed="81"/>
            <rFont val="Tahoma"/>
            <family val="2"/>
          </rPr>
          <t>Rogier:</t>
        </r>
        <r>
          <rPr>
            <sz val="9"/>
            <color indexed="81"/>
            <rFont val="Tahoma"/>
            <family val="2"/>
          </rPr>
          <t xml:space="preserve">
Waren woningen van Delta Lloyd
</t>
        </r>
      </text>
    </comment>
    <comment ref="D3" authorId="1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56 objecten: 18 kantoren, 17 bedrijfspanden, 9 winkelcentra, hotel, 6 losse winkels, 2 woningen en een grondpositie.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Rogier:</t>
        </r>
        <r>
          <rPr>
            <sz val="9"/>
            <color indexed="81"/>
            <rFont val="Tahoma"/>
            <family val="2"/>
          </rPr>
          <t xml:space="preserve">
Heerlen, Oss, Roermond, Hengelo, Den Bosch, Schiedam, Zoetermeer, Rijswijk, Voorburg, Den Haag en Amsterdam. 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Rogier:</t>
        </r>
        <r>
          <rPr>
            <sz val="9"/>
            <color indexed="81"/>
            <rFont val="Tahoma"/>
            <family val="2"/>
          </rPr>
          <t xml:space="preserve">
Nellenstein in Amsterdam, De Brink in Den Haag, Hoogvorderen in Roermond en Boschpoort in Oss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Ben Mandemakers en Rob ten Heggeler
</t>
        </r>
      </text>
    </comment>
    <comment ref="J9" authorId="1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Beleggingsvehikel van George Soros
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Rogier:</t>
        </r>
        <r>
          <rPr>
            <sz val="9"/>
            <color indexed="81"/>
            <rFont val="Tahoma"/>
            <family val="2"/>
          </rPr>
          <t xml:space="preserve">
Gaat om 8 kantoren. Aangekocht in Den Bosch (15/2/18) voor €27,4 miljoen kantoor aan Magistratenlaan 222-248/Bordeslaan 2-36 verworven. In Utrecht Leidseveer 2-10/Nieuwe Daalstraat voor bijna €29,4 miljoen. Nijmegen (Van Schaek Mathonsingel 4), Rotterdam (Lichtenauerlaan 102-120, Utrecht (Newtonlaan 201-299 en Orteliuslaan 1041, Zoetermeer (Signaalrood 55) en Zwolle (Burgemeester Roelenweg 13).</t>
        </r>
      </text>
    </comment>
    <comment ref="G13" authorId="1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Amsterdam: Laarderhoogtweg 18 en 20, Lemelerbergweg 20, Lemelerbergweg 21-25, Lemelerbergweg 28 en 29, Lemelerbergweg 31B, 32, 33A1-33A5, 33B1-33B3, 33C1-33C14 en 33D1-33D9, Lemelerbergweg 31A, Lemelerbergweg 35-A, 35-B, 35-C, 35-D, 35-E, 35-F en 35-H,  Lemelerbergweg 36-A, 36-B, 36-C en 36-D, Lemelerbergweg 37-A, 37-B, 37-C, 37-D, 37-E en 37-F, Lemelerbergweg 41-55, Moezelhavenweg 7, Scharenburg 1 en Baldermoer 11, Scharenburg 3
Bergen op Zoom:  Poortweg 19 en 19A
Drachten:  Tussendiepen 2
Helmond: Zuiddijk 11 (geleverd door ARK Portfolio Owner Venlo B.V.)
Oosterhout: Biezenbeemd 1, 1A en 3
Tilburg: Kapitein Rondairestraat 17 en 19
Utrecht: Niels Bohrweg 171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Rogier:</t>
        </r>
        <r>
          <rPr>
            <sz val="9"/>
            <color indexed="81"/>
            <rFont val="Tahoma"/>
            <family val="2"/>
          </rPr>
          <t xml:space="preserve">
Transactie in aandelen tegen €56,9192 per aandeel. Op balans per 31/12/2017 staat het in de boeken voor €177,99 miljoen. Schulden aan banken en leveranciers per einde 2017 op €64 miljoen
</t>
        </r>
      </text>
    </comment>
    <comment ref="B23" authorId="1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Investering
</t>
        </r>
      </text>
    </comment>
    <comment ref="G25" authorId="1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Schakelweg 4 Heerlen (4.034 m2), 650.000 euro
-Nijverheidsplein 21 Barneveld (3.797 m2), 1.750.000 euro
-Baron van Nagellstraat 136, 136A, 136K, 136M Barneveld (5.090 m2), 1.875.000 euro
-Lage Biezenweg 3-5 Vianen (3.914 m2), 1.900.000 euro
-Prinsessesingel 10 Venlo (10.227 m2), 4.350.000 euro
-Dokter van Deenweg 1-11 Zwolle (7.419 m2), 4.850.000 euro
-Stationsstraat 5 Almelo (9.713 m2), 6.500.000 euro
-Geerstraat 121 Heerlen (10.188 m2), 6.800.000 euro
-Saturnus 1 Amersfoort (6.790 m2), 7.000.000 euro
-Karel Doormanweg 60-92 Schiedam (8.056 m2), 8.450.000 euro
-Schaardijk 372 Capelle aan den IJssel (Riverside Offices, 30.000 m2 en 487 parkeerplaatsen), 28.825.000 euro . 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</rPr>
          <t>Rogier:</t>
        </r>
        <r>
          <rPr>
            <sz val="9"/>
            <color indexed="81"/>
            <rFont val="Tahoma"/>
            <family val="2"/>
          </rPr>
          <t xml:space="preserve">
Geschat!
Obv €200 miljoen voor twee panden van in totaal 35.000 m2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</rPr>
          <t>Rogier:</t>
        </r>
        <r>
          <rPr>
            <sz val="9"/>
            <color indexed="81"/>
            <rFont val="Tahoma"/>
            <family val="2"/>
          </rPr>
          <t xml:space="preserve">
Samen met EDGE pand in Berlijn totaal 35.000 m2 voor circa €200 miljoen. Hier alleen NL pand geteld</t>
        </r>
      </text>
    </comment>
    <comment ref="I30" authorId="0" shapeId="0">
      <text>
        <r>
          <rPr>
            <b/>
            <sz val="9"/>
            <color indexed="81"/>
            <rFont val="Tahoma"/>
            <family val="2"/>
          </rPr>
          <t>Rogier:</t>
        </r>
        <r>
          <rPr>
            <sz val="9"/>
            <color indexed="81"/>
            <rFont val="Tahoma"/>
            <family val="2"/>
          </rPr>
          <t xml:space="preserve">
VORM en Steenwell
</t>
        </r>
      </text>
    </comment>
    <comment ref="I31" authorId="1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Amerikaans particulier equityfonds en een consortium van ARC Real Estate Partners 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Rogier:</t>
        </r>
        <r>
          <rPr>
            <sz val="9"/>
            <color indexed="81"/>
            <rFont val="Tahoma"/>
            <family val="2"/>
          </rPr>
          <t xml:space="preserve">
schatting
</t>
        </r>
      </text>
    </comment>
    <comment ref="I44" authorId="0" shapeId="0">
      <text>
        <r>
          <rPr>
            <b/>
            <sz val="9"/>
            <color indexed="81"/>
            <rFont val="Tahoma"/>
            <family val="2"/>
          </rPr>
          <t>Rogier:</t>
        </r>
        <r>
          <rPr>
            <sz val="9"/>
            <color indexed="81"/>
            <rFont val="Tahoma"/>
            <family val="2"/>
          </rPr>
          <t xml:space="preserve">
Bijna 3000 woningen in bezit</t>
        </r>
      </text>
    </comment>
    <comment ref="I55" authorId="1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NL portefeuille nu €150 miljoen
</t>
        </r>
      </text>
    </comment>
    <comment ref="F57" authorId="1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Venlo
• Florence Nightingalestraat 1-5, 7-19, 21-33, 35-39, 16-26 en 28-38
Dronten
• Spectrum 2-36 en 38-72
Egmond-Binnen
• Ruygekroft 1-55
Heesch
• De Kropaar 1-15
• De Mergkool 2, 4, 6
• Het Koolzaad 2-12
Dongen
• Zadelmaker 2-8
• Akkermansstraat 23-33
• Schoenmaker 2-8
• Wagenmaker 2-14
Goor
• Markeloseweg 1-1 tot en met 1-24
Enschede
• Roessinghsbleekweg 1-01 tot 1-16, 1-21 tot 1-26 en 1-31 tot 1-36
Tubbergen
• De Eendracht 7-310
</t>
        </r>
      </text>
    </comment>
    <comment ref="B60" authorId="0" shapeId="0">
      <text>
        <r>
          <rPr>
            <b/>
            <sz val="9"/>
            <color indexed="81"/>
            <rFont val="Tahoma"/>
            <family val="2"/>
          </rPr>
          <t>Rogier:</t>
        </r>
        <r>
          <rPr>
            <sz val="9"/>
            <color indexed="81"/>
            <rFont val="Tahoma"/>
            <family val="2"/>
          </rPr>
          <t xml:space="preserve">
schatting
</t>
        </r>
      </text>
    </comment>
    <comment ref="G62" authorId="0" shapeId="0">
      <text>
        <r>
          <rPr>
            <b/>
            <sz val="9"/>
            <color indexed="81"/>
            <rFont val="Tahoma"/>
            <family val="2"/>
          </rPr>
          <t>Rogier:</t>
        </r>
        <r>
          <rPr>
            <sz val="9"/>
            <color indexed="81"/>
            <rFont val="Tahoma"/>
            <family val="2"/>
          </rPr>
          <t xml:space="preserve">
Amsterdam, Gyroscoopweg 6-8 (21.379 m²)
Rotterdam, Dintelweg 111 (4.219 m²) 
Rotterdam, Shannonweg 11 (8.695 m²)
Rotterdam, Shannonweg 15 (8.188 m²)
Rotterdam, Smirnoffweg 24-26 (4.225 m²)
Schiedam, Buitenhavenweg 84-94 (9.530 m²)
Schiedam, Mercuriusweg 10-12 (7.373 m²)
Venray, Ambachtstraat 26 (11.120 m²) </t>
        </r>
      </text>
    </comment>
    <comment ref="B85" authorId="0" shapeId="0">
      <text>
        <r>
          <rPr>
            <b/>
            <sz val="9"/>
            <color indexed="81"/>
            <rFont val="Tahoma"/>
            <family val="2"/>
          </rPr>
          <t>Rogier:</t>
        </r>
        <r>
          <rPr>
            <sz val="9"/>
            <color indexed="81"/>
            <rFont val="Tahoma"/>
            <family val="2"/>
          </rPr>
          <t xml:space="preserve">
Geschat
</t>
        </r>
      </text>
    </comment>
    <comment ref="F88" authorId="1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Vier kantoren: Einsteinlaan 2-30 in Rijswijk, Het Rietveld 55-59 in Apeldoorn, Laan van Westroijen 6 in Tiel en Essebaan 63-65 in Capelle aan den IJssel</t>
        </r>
      </text>
    </comment>
    <comment ref="I88" authorId="1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Bezat al 19 kantoren van totaal 70.000 m2. </t>
        </r>
      </text>
    </comment>
    <comment ref="B89" authorId="1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Investering in uitbreiding van 111 kamers tot 259 kamers
</t>
        </r>
      </text>
    </comment>
    <comment ref="G97" authorId="1" shapeId="0">
      <text>
        <r>
          <rPr>
            <b/>
            <sz val="9"/>
            <color indexed="81"/>
            <rFont val="Tahoma"/>
            <family val="2"/>
          </rPr>
          <t>Rogier Hentenaar:</t>
        </r>
        <r>
          <rPr>
            <sz val="9"/>
            <color indexed="81"/>
            <rFont val="Tahoma"/>
            <family val="2"/>
          </rPr>
          <t xml:space="preserve">
Nijmegen: Molenstraat 50 Amersfoort: Langestraat 48-52</t>
        </r>
      </text>
    </comment>
    <comment ref="J101" authorId="0" shapeId="0">
      <text>
        <r>
          <rPr>
            <b/>
            <sz val="9"/>
            <color indexed="81"/>
            <rFont val="Tahoma"/>
            <family val="2"/>
          </rPr>
          <t>Rogier:</t>
        </r>
        <r>
          <rPr>
            <sz val="9"/>
            <color indexed="81"/>
            <rFont val="Tahoma"/>
            <family val="2"/>
          </rPr>
          <t xml:space="preserve">
een gezamenlijke onderneming van Vastgoed Van Wettum, Daedalus Vastgoed en Van Namen + Partners Investments</t>
        </r>
      </text>
    </comment>
  </commentList>
</comments>
</file>

<file path=xl/sharedStrings.xml><?xml version="1.0" encoding="utf-8"?>
<sst xmlns="http://schemas.openxmlformats.org/spreadsheetml/2006/main" count="514" uniqueCount="311">
  <si>
    <t>Datum</t>
  </si>
  <si>
    <t>Transactieprijs</t>
  </si>
  <si>
    <t>Categorie</t>
  </si>
  <si>
    <t>portefeuille?</t>
  </si>
  <si>
    <t>Plaats</t>
  </si>
  <si>
    <t>Adres</t>
  </si>
  <si>
    <t>objectnaam</t>
  </si>
  <si>
    <t xml:space="preserve">koper </t>
  </si>
  <si>
    <t>verkoper</t>
  </si>
  <si>
    <t>Amsterdam</t>
  </si>
  <si>
    <t>kantoren</t>
  </si>
  <si>
    <t>ja</t>
  </si>
  <si>
    <t>Divers</t>
  </si>
  <si>
    <t>Urban Industrial</t>
  </si>
  <si>
    <t>NSI</t>
  </si>
  <si>
    <t>divers</t>
  </si>
  <si>
    <t>Altera Vastgoed</t>
  </si>
  <si>
    <t>kantoor</t>
  </si>
  <si>
    <t>Rotterdam</t>
  </si>
  <si>
    <t>woningen</t>
  </si>
  <si>
    <t>private belegger</t>
  </si>
  <si>
    <t>winkels/woningen</t>
  </si>
  <si>
    <t>winkel</t>
  </si>
  <si>
    <t>Patrizia</t>
  </si>
  <si>
    <t>Daelmans Vastgoed</t>
  </si>
  <si>
    <t>Amundi Real Estate</t>
  </si>
  <si>
    <t>hotel</t>
  </si>
  <si>
    <t>Tilburg</t>
  </si>
  <si>
    <t>winkelcentrum</t>
  </si>
  <si>
    <t>?</t>
  </si>
  <si>
    <t>Den Haag</t>
  </si>
  <si>
    <t>Leiden</t>
  </si>
  <si>
    <t>Syntrus Achmea RE&amp;F</t>
  </si>
  <si>
    <t>Propertize</t>
  </si>
  <si>
    <t>Deventer</t>
  </si>
  <si>
    <t>Venray</t>
  </si>
  <si>
    <t>Savills IM</t>
  </si>
  <si>
    <t>Corum</t>
  </si>
  <si>
    <t>Den Bosch</t>
  </si>
  <si>
    <t>Amvest</t>
  </si>
  <si>
    <t>Woonhave NV</t>
  </si>
  <si>
    <t>Utrecht</t>
  </si>
  <si>
    <t>Amersfoort</t>
  </si>
  <si>
    <t>Berkenweg 11</t>
  </si>
  <si>
    <t>Trinity Vastgoed XV</t>
  </si>
  <si>
    <t>Heitman</t>
  </si>
  <si>
    <t>winkels</t>
  </si>
  <si>
    <t>La Francaise REP</t>
  </si>
  <si>
    <t>Real I.S.</t>
  </si>
  <si>
    <t>Amstelveen</t>
  </si>
  <si>
    <t>logistiek</t>
  </si>
  <si>
    <t>Vesteda</t>
  </si>
  <si>
    <t>Rijksvastgoedbedrijf</t>
  </si>
  <si>
    <t>HighBrook Investors</t>
  </si>
  <si>
    <t>DHG</t>
  </si>
  <si>
    <t>Vastint Netherlands</t>
  </si>
  <si>
    <t>Eindhoven</t>
  </si>
  <si>
    <t>Venlo</t>
  </si>
  <si>
    <t>Roosendaal</t>
  </si>
  <si>
    <t>COD</t>
  </si>
  <si>
    <t>Blackstone</t>
  </si>
  <si>
    <t>First Sponsor Group</t>
  </si>
  <si>
    <t>Time Equities Inc.</t>
  </si>
  <si>
    <t>Hoofddorp</t>
  </si>
  <si>
    <t>Vastned</t>
  </si>
  <si>
    <t>winkel/woningen</t>
  </si>
  <si>
    <t>ASR Vastgoed Vermogensbeheer</t>
  </si>
  <si>
    <t>Enschede</t>
  </si>
  <si>
    <t>zorgvastgoed</t>
  </si>
  <si>
    <t>Aedifica</t>
  </si>
  <si>
    <t>Maastricht</t>
  </si>
  <si>
    <t xml:space="preserve">Amsterdam </t>
  </si>
  <si>
    <t>Apeldoorn</t>
  </si>
  <si>
    <t>Hoorne Vastgoed</t>
  </si>
  <si>
    <t>WDP</t>
  </si>
  <si>
    <t>woningen/bedrijfsruimte</t>
  </si>
  <si>
    <t>grond</t>
  </si>
  <si>
    <t>Cromwell Property Group</t>
  </si>
  <si>
    <t>Hilversum</t>
  </si>
  <si>
    <t>Spijkenisse</t>
  </si>
  <si>
    <t>Xior</t>
  </si>
  <si>
    <t>kantoor/bedrijfsruimte</t>
  </si>
  <si>
    <t>kantoor/winkel</t>
  </si>
  <si>
    <t>Rubens Capital Partners</t>
  </si>
  <si>
    <t>Commerz Real</t>
  </si>
  <si>
    <t>Inside Investments</t>
  </si>
  <si>
    <t>Retail Estates</t>
  </si>
  <si>
    <t>NOW Building</t>
  </si>
  <si>
    <t>M7 Real Estate</t>
  </si>
  <si>
    <t>OVG Real Estate</t>
  </si>
  <si>
    <t>MN</t>
  </si>
  <si>
    <t>Zaandam</t>
  </si>
  <si>
    <t>Keizersgracht 124-128</t>
  </si>
  <si>
    <t>Pensioenfonds Wonen</t>
  </si>
  <si>
    <t>Laurentius</t>
  </si>
  <si>
    <t>Montea</t>
  </si>
  <si>
    <t>Xior Student Housing</t>
  </si>
  <si>
    <t>Capreon</t>
  </si>
  <si>
    <t>Portaal</t>
  </si>
  <si>
    <t>Zutphen</t>
  </si>
  <si>
    <t>CBRE Global Investors</t>
  </si>
  <si>
    <t>Fortress Investment Group</t>
  </si>
  <si>
    <t>Westergasterrein, 17 gebouwen</t>
  </si>
  <si>
    <t>Millten/Duncan Stutterheim/Harvest Vastgoed</t>
  </si>
  <si>
    <t>MeyerBergman Erfgoed Groep</t>
  </si>
  <si>
    <t>bedrijfscomplex + hotel</t>
  </si>
  <si>
    <t>Bouwinvest</t>
  </si>
  <si>
    <t>Life</t>
  </si>
  <si>
    <t>Bleiswijk, Schiphol en Den Bosch</t>
  </si>
  <si>
    <t>Pof. J.H. Bavincklaan 1-3</t>
  </si>
  <si>
    <t>Borealis Hotel Group</t>
  </si>
  <si>
    <t>Van Nelle Fabriek</t>
  </si>
  <si>
    <t>Virgata VN Develop en Virgata VN Monument</t>
  </si>
  <si>
    <t>Van Nellefabriek BV/IBB Kondor/Kondor Wessels Design Factory</t>
  </si>
  <si>
    <t>Rokin 17</t>
  </si>
  <si>
    <t xml:space="preserve">BMO Real Estate </t>
  </si>
  <si>
    <t>Zurich Insurance</t>
  </si>
  <si>
    <t>Badhoevedorp</t>
  </si>
  <si>
    <t>NN Group</t>
  </si>
  <si>
    <t>Wenckebachweg 144-148</t>
  </si>
  <si>
    <t>APF International/Angelo Gordon</t>
  </si>
  <si>
    <t>Tasman Properties CV</t>
  </si>
  <si>
    <t>Meerparc</t>
  </si>
  <si>
    <t>Amstelveenseweg 638-730</t>
  </si>
  <si>
    <t>Zwijndrecht</t>
  </si>
  <si>
    <t>Aberdeen Standard Investments</t>
  </si>
  <si>
    <t>Hembrugterrein</t>
  </si>
  <si>
    <t>ABC Planontwikkeling</t>
  </si>
  <si>
    <t>gemeente Zaanstad</t>
  </si>
  <si>
    <t>Silverpoint</t>
  </si>
  <si>
    <t>Stichting Multifunctioneel Complex Silverpoint</t>
  </si>
  <si>
    <t>Hilton Rotterdam</t>
  </si>
  <si>
    <t>First Sponsor Group Limited</t>
  </si>
  <si>
    <t>Smakteweg 110-116</t>
  </si>
  <si>
    <t>Exeter Property Group</t>
  </si>
  <si>
    <t>Industrial Securities</t>
  </si>
  <si>
    <t>Gramercy Europe</t>
  </si>
  <si>
    <t>PartyLite</t>
  </si>
  <si>
    <t>Gesworenhoekseweg 8</t>
  </si>
  <si>
    <t>Intown</t>
  </si>
  <si>
    <t>Momentum Portfolio</t>
  </si>
  <si>
    <t xml:space="preserve">Hanzevast Capital </t>
  </si>
  <si>
    <t>Fauststraat 1</t>
  </si>
  <si>
    <t>Schröders</t>
  </si>
  <si>
    <t>Cording RE Group</t>
  </si>
  <si>
    <t>Art + portefeuille</t>
  </si>
  <si>
    <t>Boatex</t>
  </si>
  <si>
    <t>Nijmegen en Amersfoort</t>
  </si>
  <si>
    <t>LSREF5 Solit Prime</t>
  </si>
  <si>
    <t>Drentse Hoek</t>
  </si>
  <si>
    <t>Haag Wonen</t>
  </si>
  <si>
    <t>Muiderstraat 1</t>
  </si>
  <si>
    <t>Pinnacle 4</t>
  </si>
  <si>
    <t>Gorinchem en Zwolle</t>
  </si>
  <si>
    <t xml:space="preserve">Sectie5 </t>
  </si>
  <si>
    <t>Prosor (Gorinchem)</t>
  </si>
  <si>
    <t>Kingsfordweg 43-117</t>
  </si>
  <si>
    <t>Oostenburg</t>
  </si>
  <si>
    <t>Stadswerf Oostenburg Ontwikkeling B.V.(SOO)</t>
  </si>
  <si>
    <t>woningen/onderwijsruimten</t>
  </si>
  <si>
    <t>datacenter</t>
  </si>
  <si>
    <t xml:space="preserve">Schroder European Real Estate Investment Trust </t>
  </si>
  <si>
    <t>winkels/horeca</t>
  </si>
  <si>
    <t>Randstad</t>
  </si>
  <si>
    <t>ja, 22 winkelpanden, 2 horeca</t>
  </si>
  <si>
    <t>Wilhelminaplein 1-40</t>
  </si>
  <si>
    <t>Wilhelminatoren</t>
  </si>
  <si>
    <t>Principal Real Estate</t>
  </si>
  <si>
    <t>PPF Real Estate</t>
  </si>
  <si>
    <t>Fox portfolio</t>
  </si>
  <si>
    <t>DW Real Estate</t>
  </si>
  <si>
    <t>Delta Mesdag Portfolio</t>
  </si>
  <si>
    <t>Obligatiehouders Delta Mesdag/Breevast</t>
  </si>
  <si>
    <t>Ganzenmarkt 2-6</t>
  </si>
  <si>
    <t>deel winkelcentrum Walburg</t>
  </si>
  <si>
    <t>EDGE Olympic</t>
  </si>
  <si>
    <t>TH Real Estate/EDGE Technologies</t>
  </si>
  <si>
    <t>OVG</t>
  </si>
  <si>
    <t>Amstelgebouw</t>
  </si>
  <si>
    <t>Barings Real Estate</t>
  </si>
  <si>
    <t>Prins Bernhardplein 200</t>
  </si>
  <si>
    <t>Van de Ven</t>
  </si>
  <si>
    <t>Deutsche Bank</t>
  </si>
  <si>
    <t>Royale Properties Group/Sebald</t>
  </si>
  <si>
    <t>Schapenkamp 2-10, Groest 7-15, Leeuwenstraat 54-66, Stationsstraat 7</t>
  </si>
  <si>
    <t>uit Delta Mesdag portefeuille</t>
  </si>
  <si>
    <t>De Bilt</t>
  </si>
  <si>
    <t>landgoed</t>
  </si>
  <si>
    <t>Wilhelminakade 1-103</t>
  </si>
  <si>
    <t xml:space="preserve">FOM Real Estate, Asia Pacific Real Estate en Coquine </t>
  </si>
  <si>
    <t>Colony Northstar</t>
  </si>
  <si>
    <t>Roterdam</t>
  </si>
  <si>
    <t>Weena 455-457</t>
  </si>
  <si>
    <t>Maastoren</t>
  </si>
  <si>
    <t>hoofdkantoor Unilever</t>
  </si>
  <si>
    <t>Aegila Capital Management</t>
  </si>
  <si>
    <t>Woonboulevard Spijkenisse</t>
  </si>
  <si>
    <t>Roobol</t>
  </si>
  <si>
    <t>BNP Paribas REIM</t>
  </si>
  <si>
    <t>Wilhelminakade 52-58</t>
  </si>
  <si>
    <t>Room Mate Bruno</t>
  </si>
  <si>
    <t>Van Agtmaal</t>
  </si>
  <si>
    <t>Groot Handelsgebouw</t>
  </si>
  <si>
    <t>aandeelhouders</t>
  </si>
  <si>
    <t>Tongerseweg 135</t>
  </si>
  <si>
    <t>Karspeldeef</t>
  </si>
  <si>
    <t>Rotsoord</t>
  </si>
  <si>
    <t>Nieuwezijds Voorburgwal 162-170</t>
  </si>
  <si>
    <t>PB</t>
  </si>
  <si>
    <t xml:space="preserve">Gerritsenweg 11, 11 A en 11 F, Gerritsenweg 11 G en Hermesweg 15 B en C. </t>
  </si>
  <si>
    <t>Angelo, Gordon &amp; Co/Cairn Real Estate</t>
  </si>
  <si>
    <t>Landgoed Houdringe</t>
  </si>
  <si>
    <t>Capricorn Capital Group</t>
  </si>
  <si>
    <t>Lotus A + B</t>
  </si>
  <si>
    <t>Georg Hintzenweg 81-85 </t>
  </si>
  <si>
    <t>Venray en Velp</t>
  </si>
  <si>
    <t>Zorghuis Smakt en Zorgresidentie Mariëndal</t>
  </si>
  <si>
    <t>The Blueprint Group?</t>
  </si>
  <si>
    <t>Danzigerbocht 41-45</t>
  </si>
  <si>
    <t>Werk- en Studiogebouw</t>
  </si>
  <si>
    <t>DWS</t>
  </si>
  <si>
    <t>Taurusavenue 46</t>
  </si>
  <si>
    <t>PERIAL Asset Management</t>
  </si>
  <si>
    <t>Aberdeen Standard Investors</t>
  </si>
  <si>
    <t>Zurichtoren</t>
  </si>
  <si>
    <t>Muzenstraat</t>
  </si>
  <si>
    <t>Spark</t>
  </si>
  <si>
    <t>Totale oppervlakte (m2)</t>
  </si>
  <si>
    <t>a.s.r. real estate</t>
  </si>
  <si>
    <t>Ronstreet Properties</t>
  </si>
  <si>
    <t>Rond Arnhem</t>
  </si>
  <si>
    <t>DM Equity Partners</t>
  </si>
  <si>
    <t>QSP Ess</t>
  </si>
  <si>
    <t>Frederiksplein 42</t>
  </si>
  <si>
    <t>M&amp;G Real Estate</t>
  </si>
  <si>
    <t xml:space="preserve">TH Real Estate </t>
  </si>
  <si>
    <t>Next Level Real Estate B.V. </t>
  </si>
  <si>
    <t>L'Etoile Properties/Perial Asset Management</t>
  </si>
  <si>
    <t>Koningsweg 101</t>
  </si>
  <si>
    <t xml:space="preserve">Sidra Capital </t>
  </si>
  <si>
    <t>ja, acht objecten</t>
  </si>
  <si>
    <t>Danzigerkade 16</t>
  </si>
  <si>
    <t>Avignon Capital/Cedrus Invest</t>
  </si>
  <si>
    <t>Triodos Vastgoedfonds</t>
  </si>
  <si>
    <t>Rocco Veenboer</t>
  </si>
  <si>
    <t>Gerrit Groen, Suzanne Oxenaar (artistiek directeur) en Otto Nan (zakelijk directeur)</t>
  </si>
  <si>
    <t>Lloyd Hotel</t>
  </si>
  <si>
    <t>Courtyard (by Marriott)</t>
  </si>
  <si>
    <t>Claus</t>
  </si>
  <si>
    <t>Corendon Hotels &amp; Resorts</t>
  </si>
  <si>
    <t>Corendon Village Hotel</t>
  </si>
  <si>
    <t>Signal Capital/Unifore/Capricorn</t>
  </si>
  <si>
    <t>Dutch Property Company Rembrandt 3, 5, 6, 7, 8, en 9</t>
  </si>
  <si>
    <t>ja, 11 panden</t>
  </si>
  <si>
    <t>Naritaweg 70</t>
  </si>
  <si>
    <t>Stevaco Vastgoed &amp; Minerva Development</t>
  </si>
  <si>
    <t>Woonfonds Nederland 5A en 5B</t>
  </si>
  <si>
    <t>Queenstaete II en III en Teadium Vastgoedfonds</t>
  </si>
  <si>
    <t>De Boreel</t>
  </si>
  <si>
    <t>CL Deventer</t>
  </si>
  <si>
    <t>Boreelplein</t>
  </si>
  <si>
    <t>Diana &amp; Vesta</t>
  </si>
  <si>
    <t xml:space="preserve">PGIM Real Estate </t>
  </si>
  <si>
    <t>Reggeborgh</t>
  </si>
  <si>
    <t>Sint Jacobsstraat 200-440</t>
  </si>
  <si>
    <t>Portico Investments</t>
  </si>
  <si>
    <t>The Wall</t>
  </si>
  <si>
    <t>Built to Build Real Estate en Urban Interest</t>
  </si>
  <si>
    <t>OCP, Silverfern Group + Amerikaans pensioenfonds</t>
  </si>
  <si>
    <t>Bèta Building</t>
  </si>
  <si>
    <t>Lianeo Real Estate</t>
  </si>
  <si>
    <t>Ontwikkelingscombinatie Bèta Building</t>
  </si>
  <si>
    <t xml:space="preserve">Zeist </t>
  </si>
  <si>
    <t>Laan van Vollehove</t>
  </si>
  <si>
    <t>Grouwels</t>
  </si>
  <si>
    <t>Jumbo Foodmarkt</t>
  </si>
  <si>
    <t>Consortium Stappegoor</t>
  </si>
  <si>
    <t>Gold Forum</t>
  </si>
  <si>
    <t>Intervest O&amp;W</t>
  </si>
  <si>
    <t>Waddinxveen/Heerlen</t>
  </si>
  <si>
    <t>Wayland Real Estate/Bouwbedrijf Van de Ven</t>
  </si>
  <si>
    <t xml:space="preserve">woningen </t>
  </si>
  <si>
    <t>Ymere</t>
  </si>
  <si>
    <t>Aalten, Haren, Leek, Losser, Renkum en Zuidhorn</t>
  </si>
  <si>
    <t>Doetinchem, Kampen, Hoorn, Sommelsdijk, Venlo en Zevenaar</t>
  </si>
  <si>
    <t>RVG Real Estate</t>
  </si>
  <si>
    <t>Roundhill</t>
  </si>
  <si>
    <t>Amsteldijk 166</t>
  </si>
  <si>
    <t>Atlasstraat</t>
  </si>
  <si>
    <t>op Vossenberg II</t>
  </si>
  <si>
    <t>Mitsubishi Estate</t>
  </si>
  <si>
    <t>Reigersbos</t>
  </si>
  <si>
    <t>Sectie5/Mokum Real Estate</t>
  </si>
  <si>
    <t>op Majoppeveld</t>
  </si>
  <si>
    <t>op Katsbogten</t>
  </si>
  <si>
    <t>Intervest Warehouses &amp; Offices</t>
  </si>
  <si>
    <t>Homefashion (Kwantum)</t>
  </si>
  <si>
    <t>Jan de Rijk</t>
  </si>
  <si>
    <t>Teleport Towers</t>
  </si>
  <si>
    <t>Kingsfordweg 151-241</t>
  </si>
  <si>
    <t>Credit Suisse AM</t>
  </si>
  <si>
    <t>CK Capital Partners, Monarch Alternative Capital LP</t>
  </si>
  <si>
    <t>Rivierstaete</t>
  </si>
  <si>
    <t xml:space="preserve">W.P. Carey </t>
  </si>
  <si>
    <t>Ede</t>
  </si>
  <si>
    <t>Celsiusstraat 37</t>
  </si>
  <si>
    <t xml:space="preserve">Annadal </t>
  </si>
  <si>
    <t xml:space="preserve">All-In Real Estate </t>
  </si>
  <si>
    <t>Arc Real Estate Partners/ VS private-equity fonds</t>
  </si>
  <si>
    <t>Orange Capital Partners</t>
  </si>
  <si>
    <t>Rubens Capital Partners/buitenlandse partijen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</si>
</sst>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"/>
    <numFmt numFmtId="165" formatCode="[$-413]dd/mmm/yy;@"/>
  </numFmts>
  <fonts count="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164" fontId="0" fillId="0" borderId="0" xfId="0" applyNumberFormat="1" applyAlignment="1">
      <alignment horizontal="right"/>
    </xf>
    <xf numFmtId="0" fontId="3" fillId="0" borderId="0" xfId="0" applyFont="1" applyFill="1"/>
    <xf numFmtId="165" fontId="0" fillId="0" borderId="0" xfId="0" applyNumberFormat="1"/>
    <xf numFmtId="164" fontId="0" fillId="0" borderId="0" xfId="0" applyNumberForma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1"/>
  <sheetViews>
    <sheetView tabSelected="1" zoomScale="120" zoomScaleNormal="120" workbookViewId="0">
      <pane ySplit="720" activePane="bottomLeft"/>
      <selection activeCell="K1" sqref="K1:AN1048576"/>
      <selection pane="bottomLeft" activeCell="A102" sqref="A102:XFD104"/>
    </sheetView>
  </sheetViews>
  <sheetFormatPr defaultColWidth="17.33203125" defaultRowHeight="14.4" x14ac:dyDescent="0.3"/>
  <cols>
    <col min="1" max="1" width="15.33203125" style="4" customWidth="1"/>
    <col min="2" max="2" width="20.6640625" style="2" customWidth="1"/>
    <col min="3" max="3" width="23" customWidth="1"/>
    <col min="4" max="4" width="17.33203125" style="1" customWidth="1"/>
    <col min="5" max="7" width="17.33203125" customWidth="1"/>
    <col min="8" max="8" width="24.33203125" customWidth="1"/>
    <col min="9" max="9" width="45.44140625" customWidth="1"/>
    <col min="10" max="10" width="27.5546875" customWidth="1"/>
  </cols>
  <sheetData>
    <row r="1" spans="1:10" x14ac:dyDescent="0.3">
      <c r="A1" s="4" t="s">
        <v>0</v>
      </c>
      <c r="B1" s="2" t="s">
        <v>1</v>
      </c>
      <c r="C1" t="s">
        <v>2</v>
      </c>
      <c r="D1" s="1" t="s">
        <v>227</v>
      </c>
      <c r="E1" t="s">
        <v>3</v>
      </c>
      <c r="F1" t="s">
        <v>4</v>
      </c>
      <c r="G1" t="s">
        <v>5</v>
      </c>
      <c r="H1" t="s">
        <v>6</v>
      </c>
      <c r="I1" s="1" t="s">
        <v>7</v>
      </c>
      <c r="J1" t="s">
        <v>8</v>
      </c>
    </row>
    <row r="2" spans="1:10" x14ac:dyDescent="0.3">
      <c r="A2" s="4">
        <v>43273</v>
      </c>
      <c r="B2" s="2">
        <v>1500000000</v>
      </c>
      <c r="C2" t="s">
        <v>19</v>
      </c>
      <c r="E2" t="s">
        <v>11</v>
      </c>
      <c r="F2" t="s">
        <v>12</v>
      </c>
      <c r="I2" t="s">
        <v>51</v>
      </c>
      <c r="J2" t="s">
        <v>118</v>
      </c>
    </row>
    <row r="3" spans="1:10" x14ac:dyDescent="0.3">
      <c r="A3" s="4">
        <v>43206</v>
      </c>
      <c r="B3" s="2">
        <v>615000000</v>
      </c>
      <c r="C3" t="s">
        <v>12</v>
      </c>
      <c r="D3" s="1">
        <v>456000</v>
      </c>
      <c r="E3" t="s">
        <v>11</v>
      </c>
      <c r="F3" s="3" t="s">
        <v>12</v>
      </c>
      <c r="H3" t="s">
        <v>171</v>
      </c>
      <c r="I3" t="s">
        <v>53</v>
      </c>
      <c r="J3" t="s">
        <v>172</v>
      </c>
    </row>
    <row r="4" spans="1:10" x14ac:dyDescent="0.3">
      <c r="A4" s="4">
        <v>43405</v>
      </c>
      <c r="B4" s="2">
        <v>400000000</v>
      </c>
      <c r="C4" t="s">
        <v>19</v>
      </c>
      <c r="E4" t="s">
        <v>11</v>
      </c>
      <c r="F4" t="s">
        <v>9</v>
      </c>
      <c r="I4" t="s">
        <v>100</v>
      </c>
      <c r="J4" t="s">
        <v>268</v>
      </c>
    </row>
    <row r="5" spans="1:10" x14ac:dyDescent="0.3">
      <c r="A5" s="4">
        <v>43220</v>
      </c>
      <c r="B5" s="2">
        <v>270000000</v>
      </c>
      <c r="C5" t="s">
        <v>19</v>
      </c>
      <c r="E5" t="s">
        <v>11</v>
      </c>
      <c r="F5" s="3" t="s">
        <v>12</v>
      </c>
      <c r="I5" t="s">
        <v>182</v>
      </c>
      <c r="J5" t="s">
        <v>51</v>
      </c>
    </row>
    <row r="6" spans="1:10" x14ac:dyDescent="0.3">
      <c r="A6" s="4">
        <v>43280</v>
      </c>
      <c r="B6" s="2">
        <v>265200000</v>
      </c>
      <c r="C6" t="s">
        <v>19</v>
      </c>
      <c r="E6" t="s">
        <v>11</v>
      </c>
      <c r="F6" t="s">
        <v>12</v>
      </c>
      <c r="I6" t="s">
        <v>220</v>
      </c>
      <c r="J6" t="s">
        <v>29</v>
      </c>
    </row>
    <row r="7" spans="1:10" x14ac:dyDescent="0.3">
      <c r="A7" s="4">
        <v>43444</v>
      </c>
      <c r="B7" s="2">
        <v>228000000</v>
      </c>
      <c r="C7" t="s">
        <v>17</v>
      </c>
      <c r="D7" s="1">
        <v>30000</v>
      </c>
      <c r="F7" t="s">
        <v>9</v>
      </c>
      <c r="G7" t="s">
        <v>287</v>
      </c>
      <c r="H7" t="s">
        <v>302</v>
      </c>
      <c r="I7" t="s">
        <v>83</v>
      </c>
      <c r="J7" t="s">
        <v>55</v>
      </c>
    </row>
    <row r="8" spans="1:10" x14ac:dyDescent="0.3">
      <c r="A8" s="4">
        <v>43136</v>
      </c>
      <c r="B8" s="2">
        <v>200000000</v>
      </c>
      <c r="C8" t="s">
        <v>65</v>
      </c>
      <c r="E8" t="s">
        <v>11</v>
      </c>
      <c r="F8" t="s">
        <v>9</v>
      </c>
      <c r="G8" t="s">
        <v>114</v>
      </c>
      <c r="I8" t="s">
        <v>115</v>
      </c>
      <c r="J8" t="s">
        <v>116</v>
      </c>
    </row>
    <row r="9" spans="1:10" x14ac:dyDescent="0.3">
      <c r="A9" s="4">
        <v>43305</v>
      </c>
      <c r="B9" s="2">
        <v>180000000</v>
      </c>
      <c r="C9" t="s">
        <v>19</v>
      </c>
      <c r="E9" t="s">
        <v>11</v>
      </c>
      <c r="F9" t="s">
        <v>230</v>
      </c>
      <c r="I9" t="s">
        <v>231</v>
      </c>
      <c r="J9" t="s">
        <v>232</v>
      </c>
    </row>
    <row r="10" spans="1:10" x14ac:dyDescent="0.3">
      <c r="A10" s="4">
        <v>43224</v>
      </c>
      <c r="B10" s="2">
        <v>159300000</v>
      </c>
      <c r="C10" t="s">
        <v>17</v>
      </c>
      <c r="D10" s="1">
        <v>44000</v>
      </c>
      <c r="F10" s="3" t="s">
        <v>18</v>
      </c>
      <c r="G10" t="s">
        <v>188</v>
      </c>
      <c r="H10" t="s">
        <v>193</v>
      </c>
      <c r="I10" t="s">
        <v>189</v>
      </c>
      <c r="J10" t="s">
        <v>190</v>
      </c>
    </row>
    <row r="11" spans="1:10" x14ac:dyDescent="0.3">
      <c r="A11" s="4">
        <v>43270</v>
      </c>
      <c r="B11" s="2">
        <v>156500000</v>
      </c>
      <c r="C11" t="s">
        <v>46</v>
      </c>
      <c r="D11" s="1">
        <v>84579</v>
      </c>
      <c r="E11" t="s">
        <v>11</v>
      </c>
      <c r="F11" s="3" t="s">
        <v>12</v>
      </c>
      <c r="I11" t="s">
        <v>308</v>
      </c>
      <c r="J11" t="s">
        <v>100</v>
      </c>
    </row>
    <row r="12" spans="1:10" x14ac:dyDescent="0.3">
      <c r="A12" s="4">
        <v>43152</v>
      </c>
      <c r="B12" s="2">
        <v>145000000</v>
      </c>
      <c r="C12" t="s">
        <v>10</v>
      </c>
      <c r="D12" s="1">
        <v>82000</v>
      </c>
      <c r="E12" t="s">
        <v>11</v>
      </c>
      <c r="F12" t="s">
        <v>12</v>
      </c>
      <c r="H12" t="s">
        <v>140</v>
      </c>
      <c r="I12" t="s">
        <v>139</v>
      </c>
      <c r="J12" t="s">
        <v>32</v>
      </c>
    </row>
    <row r="13" spans="1:10" x14ac:dyDescent="0.3">
      <c r="A13" s="4">
        <v>43216</v>
      </c>
      <c r="B13" s="2">
        <v>136900000</v>
      </c>
      <c r="C13" t="s">
        <v>15</v>
      </c>
      <c r="D13" s="1">
        <v>167000</v>
      </c>
      <c r="E13" t="s">
        <v>11</v>
      </c>
      <c r="F13" s="3" t="s">
        <v>12</v>
      </c>
      <c r="H13" t="s">
        <v>185</v>
      </c>
      <c r="I13" t="s">
        <v>13</v>
      </c>
      <c r="J13" t="s">
        <v>53</v>
      </c>
    </row>
    <row r="14" spans="1:10" x14ac:dyDescent="0.3">
      <c r="A14" s="4">
        <v>43188</v>
      </c>
      <c r="B14" s="2">
        <v>119000000</v>
      </c>
      <c r="C14" t="s">
        <v>19</v>
      </c>
      <c r="E14" t="s">
        <v>11</v>
      </c>
      <c r="F14" t="s">
        <v>12</v>
      </c>
      <c r="H14" t="s">
        <v>169</v>
      </c>
      <c r="I14" t="s">
        <v>40</v>
      </c>
      <c r="J14" t="s">
        <v>93</v>
      </c>
    </row>
    <row r="15" spans="1:10" x14ac:dyDescent="0.3">
      <c r="A15" s="4">
        <v>43214</v>
      </c>
      <c r="B15" s="2">
        <v>100000000</v>
      </c>
      <c r="C15" t="s">
        <v>17</v>
      </c>
      <c r="D15" s="1">
        <v>23900</v>
      </c>
      <c r="F15" s="3" t="s">
        <v>9</v>
      </c>
      <c r="G15" t="s">
        <v>180</v>
      </c>
      <c r="H15" t="s">
        <v>178</v>
      </c>
      <c r="I15" t="s">
        <v>179</v>
      </c>
      <c r="J15" t="s">
        <v>77</v>
      </c>
    </row>
    <row r="16" spans="1:10" x14ac:dyDescent="0.3">
      <c r="A16" s="4">
        <v>43441</v>
      </c>
      <c r="B16" s="2">
        <v>95000000</v>
      </c>
      <c r="C16" t="s">
        <v>281</v>
      </c>
      <c r="E16" t="s">
        <v>11</v>
      </c>
      <c r="F16" t="s">
        <v>31</v>
      </c>
      <c r="I16" t="s">
        <v>98</v>
      </c>
      <c r="J16" t="s">
        <v>282</v>
      </c>
    </row>
    <row r="17" spans="1:10" x14ac:dyDescent="0.3">
      <c r="A17" s="4">
        <v>43301</v>
      </c>
      <c r="B17" s="2">
        <v>94000000</v>
      </c>
      <c r="C17" t="s">
        <v>46</v>
      </c>
      <c r="E17" t="s">
        <v>11</v>
      </c>
      <c r="F17" t="s">
        <v>12</v>
      </c>
      <c r="I17" t="s">
        <v>228</v>
      </c>
      <c r="J17" t="s">
        <v>229</v>
      </c>
    </row>
    <row r="18" spans="1:10" x14ac:dyDescent="0.3">
      <c r="A18" s="4">
        <v>43441</v>
      </c>
      <c r="B18" s="2">
        <v>87150000</v>
      </c>
      <c r="C18" t="s">
        <v>19</v>
      </c>
      <c r="E18" t="s">
        <v>11</v>
      </c>
      <c r="F18" t="s">
        <v>12</v>
      </c>
      <c r="I18" t="s">
        <v>309</v>
      </c>
      <c r="J18" t="s">
        <v>310</v>
      </c>
    </row>
    <row r="19" spans="1:10" x14ac:dyDescent="0.3">
      <c r="A19" s="4">
        <v>43224</v>
      </c>
      <c r="B19" s="2">
        <v>86500000</v>
      </c>
      <c r="C19" t="s">
        <v>17</v>
      </c>
      <c r="D19" s="1">
        <v>24500</v>
      </c>
      <c r="F19" s="3" t="s">
        <v>191</v>
      </c>
      <c r="G19" t="s">
        <v>192</v>
      </c>
      <c r="H19" t="s">
        <v>194</v>
      </c>
      <c r="I19" t="s">
        <v>195</v>
      </c>
      <c r="J19" t="s">
        <v>48</v>
      </c>
    </row>
    <row r="20" spans="1:10" x14ac:dyDescent="0.3">
      <c r="A20" s="4">
        <v>43440</v>
      </c>
      <c r="B20" s="2">
        <v>85000000</v>
      </c>
      <c r="C20" t="s">
        <v>19</v>
      </c>
      <c r="E20" t="s">
        <v>11</v>
      </c>
      <c r="F20" t="s">
        <v>12</v>
      </c>
      <c r="I20" t="s">
        <v>285</v>
      </c>
      <c r="J20" t="s">
        <v>286</v>
      </c>
    </row>
    <row r="21" spans="1:10" x14ac:dyDescent="0.3">
      <c r="A21" s="4">
        <v>43308</v>
      </c>
      <c r="B21" s="2">
        <v>84240000</v>
      </c>
      <c r="C21" t="s">
        <v>17</v>
      </c>
      <c r="D21" s="1">
        <v>128000</v>
      </c>
      <c r="F21" s="3" t="s">
        <v>18</v>
      </c>
      <c r="H21" t="s">
        <v>202</v>
      </c>
      <c r="I21" t="s">
        <v>53</v>
      </c>
      <c r="J21" t="s">
        <v>203</v>
      </c>
    </row>
    <row r="22" spans="1:10" x14ac:dyDescent="0.3">
      <c r="A22" s="4">
        <v>43187</v>
      </c>
      <c r="B22" s="2">
        <v>81000000</v>
      </c>
      <c r="C22" t="s">
        <v>75</v>
      </c>
      <c r="E22" t="s">
        <v>11</v>
      </c>
      <c r="F22" t="s">
        <v>12</v>
      </c>
      <c r="I22" t="s">
        <v>170</v>
      </c>
      <c r="J22" t="s">
        <v>94</v>
      </c>
    </row>
    <row r="23" spans="1:10" x14ac:dyDescent="0.3">
      <c r="A23" s="4">
        <v>43137</v>
      </c>
      <c r="B23" s="2">
        <v>80000000</v>
      </c>
      <c r="C23" t="s">
        <v>26</v>
      </c>
      <c r="E23" s="5"/>
      <c r="F23" t="s">
        <v>117</v>
      </c>
      <c r="H23" t="s">
        <v>250</v>
      </c>
      <c r="I23" t="s">
        <v>249</v>
      </c>
      <c r="J23" t="s">
        <v>59</v>
      </c>
    </row>
    <row r="24" spans="1:10" x14ac:dyDescent="0.3">
      <c r="A24" s="4">
        <v>43126</v>
      </c>
      <c r="B24" s="2">
        <v>75000000</v>
      </c>
      <c r="C24" t="s">
        <v>105</v>
      </c>
      <c r="D24" s="1">
        <v>20000</v>
      </c>
      <c r="F24" t="s">
        <v>9</v>
      </c>
      <c r="H24" t="s">
        <v>102</v>
      </c>
      <c r="I24" t="s">
        <v>103</v>
      </c>
      <c r="J24" t="s">
        <v>104</v>
      </c>
    </row>
    <row r="25" spans="1:10" x14ac:dyDescent="0.3">
      <c r="A25" s="4">
        <v>43353</v>
      </c>
      <c r="B25" s="2">
        <v>72950000</v>
      </c>
      <c r="C25" t="s">
        <v>10</v>
      </c>
      <c r="D25" s="1">
        <v>99228</v>
      </c>
      <c r="E25" t="s">
        <v>253</v>
      </c>
      <c r="F25" t="s">
        <v>12</v>
      </c>
      <c r="G25" t="s">
        <v>12</v>
      </c>
      <c r="I25" t="s">
        <v>251</v>
      </c>
      <c r="J25" t="s">
        <v>252</v>
      </c>
    </row>
    <row r="26" spans="1:10" x14ac:dyDescent="0.3">
      <c r="A26" s="4">
        <v>43283</v>
      </c>
      <c r="B26" s="2">
        <v>71895000</v>
      </c>
      <c r="C26" t="s">
        <v>19</v>
      </c>
      <c r="E26" t="s">
        <v>11</v>
      </c>
      <c r="F26" t="s">
        <v>12</v>
      </c>
      <c r="I26" t="s">
        <v>256</v>
      </c>
      <c r="J26" t="s">
        <v>257</v>
      </c>
    </row>
    <row r="27" spans="1:10" x14ac:dyDescent="0.3">
      <c r="A27" s="4">
        <v>43210</v>
      </c>
      <c r="B27" s="2">
        <f>200000000/35000*12504</f>
        <v>71451428.571428582</v>
      </c>
      <c r="C27" t="s">
        <v>17</v>
      </c>
      <c r="D27" s="1">
        <v>12504</v>
      </c>
      <c r="E27" t="s">
        <v>11</v>
      </c>
      <c r="F27" s="3" t="s">
        <v>9</v>
      </c>
      <c r="H27" t="s">
        <v>175</v>
      </c>
      <c r="I27" t="s">
        <v>176</v>
      </c>
      <c r="J27" t="s">
        <v>177</v>
      </c>
    </row>
    <row r="28" spans="1:10" x14ac:dyDescent="0.3">
      <c r="A28" s="4">
        <v>43308</v>
      </c>
      <c r="B28" s="2">
        <v>70000000</v>
      </c>
      <c r="C28" t="s">
        <v>50</v>
      </c>
      <c r="D28" s="1">
        <v>75493</v>
      </c>
      <c r="F28" t="s">
        <v>57</v>
      </c>
      <c r="I28" t="s">
        <v>235</v>
      </c>
      <c r="J28" t="s">
        <v>236</v>
      </c>
    </row>
    <row r="29" spans="1:10" x14ac:dyDescent="0.3">
      <c r="A29" s="4">
        <v>43292</v>
      </c>
      <c r="B29" s="2">
        <v>66500000</v>
      </c>
      <c r="C29" t="s">
        <v>17</v>
      </c>
      <c r="D29" s="1">
        <v>29848</v>
      </c>
      <c r="F29" t="s">
        <v>30</v>
      </c>
      <c r="G29" t="s">
        <v>225</v>
      </c>
      <c r="H29" t="s">
        <v>224</v>
      </c>
      <c r="I29" t="s">
        <v>52</v>
      </c>
      <c r="J29" t="s">
        <v>116</v>
      </c>
    </row>
    <row r="30" spans="1:10" x14ac:dyDescent="0.3">
      <c r="A30" s="4">
        <v>43174</v>
      </c>
      <c r="B30" s="2">
        <v>64000000</v>
      </c>
      <c r="C30" t="s">
        <v>76</v>
      </c>
      <c r="F30" t="s">
        <v>9</v>
      </c>
      <c r="H30" t="s">
        <v>157</v>
      </c>
      <c r="I30" t="s">
        <v>158</v>
      </c>
      <c r="J30" t="s">
        <v>52</v>
      </c>
    </row>
    <row r="31" spans="1:10" x14ac:dyDescent="0.3">
      <c r="A31" s="4">
        <v>43357</v>
      </c>
      <c r="B31" s="2">
        <v>62800000</v>
      </c>
      <c r="C31" t="s">
        <v>28</v>
      </c>
      <c r="D31" s="1">
        <v>35000</v>
      </c>
      <c r="F31" t="s">
        <v>34</v>
      </c>
      <c r="G31" t="s">
        <v>260</v>
      </c>
      <c r="H31" t="s">
        <v>258</v>
      </c>
      <c r="I31" t="s">
        <v>259</v>
      </c>
      <c r="J31" t="s">
        <v>16</v>
      </c>
    </row>
    <row r="32" spans="1:10" x14ac:dyDescent="0.3">
      <c r="A32" s="4">
        <v>43440</v>
      </c>
      <c r="B32" s="2">
        <v>62600000</v>
      </c>
      <c r="C32" t="s">
        <v>19</v>
      </c>
      <c r="F32" t="s">
        <v>70</v>
      </c>
      <c r="H32" t="s">
        <v>306</v>
      </c>
      <c r="I32" t="s">
        <v>80</v>
      </c>
      <c r="J32" t="s">
        <v>307</v>
      </c>
    </row>
    <row r="33" spans="1:10" x14ac:dyDescent="0.3">
      <c r="A33" s="4">
        <v>43117</v>
      </c>
      <c r="B33" s="2">
        <v>61500000</v>
      </c>
      <c r="C33" t="s">
        <v>19</v>
      </c>
      <c r="E33" t="s">
        <v>11</v>
      </c>
      <c r="F33" t="s">
        <v>12</v>
      </c>
      <c r="I33" t="s">
        <v>39</v>
      </c>
      <c r="J33" t="s">
        <v>106</v>
      </c>
    </row>
    <row r="34" spans="1:10" x14ac:dyDescent="0.3">
      <c r="A34" s="4">
        <v>43465</v>
      </c>
      <c r="B34" s="2">
        <v>60000000</v>
      </c>
      <c r="C34" t="s">
        <v>19</v>
      </c>
      <c r="E34" t="s">
        <v>11</v>
      </c>
      <c r="F34" t="s">
        <v>12</v>
      </c>
      <c r="I34" t="s">
        <v>309</v>
      </c>
      <c r="J34" t="s">
        <v>39</v>
      </c>
    </row>
    <row r="35" spans="1:10" x14ac:dyDescent="0.3">
      <c r="A35" s="4">
        <v>43423</v>
      </c>
      <c r="B35" s="2">
        <v>60000000</v>
      </c>
      <c r="C35" t="s">
        <v>19</v>
      </c>
      <c r="E35" t="s">
        <v>11</v>
      </c>
      <c r="F35" t="s">
        <v>272</v>
      </c>
      <c r="G35" t="s">
        <v>273</v>
      </c>
      <c r="I35" t="s">
        <v>274</v>
      </c>
      <c r="J35" t="s">
        <v>23</v>
      </c>
    </row>
    <row r="36" spans="1:10" x14ac:dyDescent="0.3">
      <c r="A36" s="4">
        <v>43440</v>
      </c>
      <c r="B36" s="2">
        <v>60000000</v>
      </c>
      <c r="C36" t="s">
        <v>19</v>
      </c>
      <c r="E36" t="s">
        <v>11</v>
      </c>
      <c r="F36" t="s">
        <v>284</v>
      </c>
      <c r="I36" t="s">
        <v>83</v>
      </c>
      <c r="J36" t="s">
        <v>32</v>
      </c>
    </row>
    <row r="37" spans="1:10" x14ac:dyDescent="0.3">
      <c r="A37" s="4">
        <v>43284</v>
      </c>
      <c r="B37" s="2">
        <v>59000000</v>
      </c>
      <c r="C37" t="s">
        <v>50</v>
      </c>
      <c r="D37" s="1">
        <v>70000</v>
      </c>
      <c r="F37" t="s">
        <v>9</v>
      </c>
      <c r="I37" t="s">
        <v>23</v>
      </c>
    </row>
    <row r="38" spans="1:10" x14ac:dyDescent="0.3">
      <c r="A38" s="4">
        <v>43252</v>
      </c>
      <c r="B38" s="2">
        <v>58000000</v>
      </c>
      <c r="C38" t="s">
        <v>19</v>
      </c>
      <c r="E38" t="s">
        <v>11</v>
      </c>
      <c r="F38" t="s">
        <v>9</v>
      </c>
      <c r="G38" t="s">
        <v>205</v>
      </c>
      <c r="I38" t="s">
        <v>80</v>
      </c>
    </row>
    <row r="39" spans="1:10" x14ac:dyDescent="0.3">
      <c r="A39" s="4">
        <v>43110</v>
      </c>
      <c r="B39" s="2">
        <v>57000000</v>
      </c>
      <c r="C39" t="s">
        <v>76</v>
      </c>
      <c r="F39" t="s">
        <v>108</v>
      </c>
      <c r="I39" t="s">
        <v>74</v>
      </c>
    </row>
    <row r="40" spans="1:10" x14ac:dyDescent="0.3">
      <c r="A40" s="4">
        <v>43440</v>
      </c>
      <c r="B40" s="2">
        <v>55000000</v>
      </c>
      <c r="C40" t="s">
        <v>19</v>
      </c>
      <c r="E40" t="s">
        <v>11</v>
      </c>
      <c r="F40" t="s">
        <v>283</v>
      </c>
      <c r="I40" t="s">
        <v>83</v>
      </c>
      <c r="J40" t="s">
        <v>32</v>
      </c>
    </row>
    <row r="41" spans="1:10" x14ac:dyDescent="0.3">
      <c r="A41" s="4">
        <v>43391</v>
      </c>
      <c r="B41" s="2">
        <v>52100000</v>
      </c>
      <c r="C41" t="s">
        <v>17</v>
      </c>
      <c r="D41" s="1">
        <v>14396</v>
      </c>
      <c r="F41" t="s">
        <v>41</v>
      </c>
      <c r="G41" t="s">
        <v>264</v>
      </c>
      <c r="I41" t="s">
        <v>14</v>
      </c>
      <c r="J41" t="s">
        <v>303</v>
      </c>
    </row>
    <row r="42" spans="1:10" x14ac:dyDescent="0.3">
      <c r="A42" s="4">
        <v>43104</v>
      </c>
      <c r="B42" s="2">
        <v>51381000</v>
      </c>
      <c r="C42" t="s">
        <v>17</v>
      </c>
      <c r="F42" t="s">
        <v>9</v>
      </c>
      <c r="G42" t="s">
        <v>123</v>
      </c>
      <c r="H42" t="s">
        <v>122</v>
      </c>
      <c r="I42" t="s">
        <v>61</v>
      </c>
      <c r="J42" t="s">
        <v>66</v>
      </c>
    </row>
    <row r="43" spans="1:10" x14ac:dyDescent="0.3">
      <c r="A43" s="4">
        <v>43242</v>
      </c>
      <c r="B43" s="2">
        <v>51000000</v>
      </c>
      <c r="C43" t="s">
        <v>26</v>
      </c>
      <c r="F43" s="3" t="s">
        <v>18</v>
      </c>
      <c r="G43" t="s">
        <v>199</v>
      </c>
      <c r="H43" t="s">
        <v>200</v>
      </c>
      <c r="I43" t="s">
        <v>198</v>
      </c>
      <c r="J43" t="s">
        <v>201</v>
      </c>
    </row>
    <row r="44" spans="1:10" x14ac:dyDescent="0.3">
      <c r="A44" s="4">
        <v>43364</v>
      </c>
      <c r="B44" s="2">
        <v>50400000</v>
      </c>
      <c r="C44" t="s">
        <v>19</v>
      </c>
      <c r="E44" t="s">
        <v>11</v>
      </c>
      <c r="F44" t="s">
        <v>12</v>
      </c>
      <c r="I44" t="s">
        <v>24</v>
      </c>
      <c r="J44" t="s">
        <v>32</v>
      </c>
    </row>
    <row r="45" spans="1:10" x14ac:dyDescent="0.3">
      <c r="A45" s="4">
        <v>43137</v>
      </c>
      <c r="B45" s="2">
        <v>50000000</v>
      </c>
      <c r="C45" t="s">
        <v>26</v>
      </c>
      <c r="F45" t="s">
        <v>18</v>
      </c>
      <c r="H45" t="s">
        <v>131</v>
      </c>
      <c r="I45" t="s">
        <v>132</v>
      </c>
    </row>
    <row r="46" spans="1:10" x14ac:dyDescent="0.3">
      <c r="A46" s="4">
        <v>43403</v>
      </c>
      <c r="B46" s="2">
        <v>49000000</v>
      </c>
      <c r="C46" t="s">
        <v>28</v>
      </c>
      <c r="D46" s="1">
        <v>62000</v>
      </c>
      <c r="F46" t="s">
        <v>41</v>
      </c>
      <c r="H46" t="s">
        <v>266</v>
      </c>
      <c r="I46" t="s">
        <v>267</v>
      </c>
      <c r="J46" t="s">
        <v>33</v>
      </c>
    </row>
    <row r="47" spans="1:10" x14ac:dyDescent="0.3">
      <c r="A47" s="4">
        <v>43193</v>
      </c>
      <c r="B47" s="2">
        <v>47000000</v>
      </c>
      <c r="C47" t="s">
        <v>162</v>
      </c>
      <c r="D47" s="1">
        <v>28706</v>
      </c>
      <c r="E47" t="s">
        <v>164</v>
      </c>
      <c r="F47" t="s">
        <v>163</v>
      </c>
      <c r="I47" t="s">
        <v>86</v>
      </c>
      <c r="J47" t="s">
        <v>29</v>
      </c>
    </row>
    <row r="48" spans="1:10" x14ac:dyDescent="0.3">
      <c r="A48" s="4">
        <v>43189</v>
      </c>
      <c r="B48" s="2">
        <v>46000000</v>
      </c>
      <c r="C48" t="s">
        <v>17</v>
      </c>
      <c r="D48" s="1">
        <v>16200</v>
      </c>
      <c r="F48" t="s">
        <v>18</v>
      </c>
      <c r="G48" t="s">
        <v>165</v>
      </c>
      <c r="H48" t="s">
        <v>166</v>
      </c>
      <c r="I48" t="s">
        <v>167</v>
      </c>
      <c r="J48" t="s">
        <v>168</v>
      </c>
    </row>
    <row r="49" spans="1:10" x14ac:dyDescent="0.3">
      <c r="A49" s="4">
        <v>43269</v>
      </c>
      <c r="B49" s="2">
        <v>45000000</v>
      </c>
      <c r="C49" t="s">
        <v>17</v>
      </c>
      <c r="F49" t="s">
        <v>18</v>
      </c>
      <c r="G49" t="s">
        <v>214</v>
      </c>
      <c r="H49" t="s">
        <v>213</v>
      </c>
      <c r="I49" t="s">
        <v>97</v>
      </c>
      <c r="J49" t="s">
        <v>60</v>
      </c>
    </row>
    <row r="50" spans="1:10" x14ac:dyDescent="0.3">
      <c r="A50" s="4">
        <v>43426</v>
      </c>
      <c r="B50" s="2">
        <v>45000000</v>
      </c>
      <c r="C50" t="s">
        <v>50</v>
      </c>
      <c r="D50" s="1">
        <v>41000</v>
      </c>
      <c r="F50" t="s">
        <v>279</v>
      </c>
      <c r="I50" t="s">
        <v>95</v>
      </c>
      <c r="J50" t="s">
        <v>280</v>
      </c>
    </row>
    <row r="51" spans="1:10" x14ac:dyDescent="0.3">
      <c r="A51" s="4">
        <v>43224</v>
      </c>
      <c r="B51" s="2">
        <v>44331881.689999998</v>
      </c>
      <c r="C51" t="s">
        <v>28</v>
      </c>
      <c r="D51" s="1">
        <v>28000</v>
      </c>
      <c r="F51" s="3" t="s">
        <v>79</v>
      </c>
      <c r="H51" t="s">
        <v>196</v>
      </c>
      <c r="I51" t="s">
        <v>86</v>
      </c>
      <c r="J51" t="s">
        <v>197</v>
      </c>
    </row>
    <row r="52" spans="1:10" x14ac:dyDescent="0.3">
      <c r="A52" s="4">
        <v>43202</v>
      </c>
      <c r="B52" s="2">
        <v>42800000</v>
      </c>
      <c r="C52" t="s">
        <v>17</v>
      </c>
      <c r="D52" s="1">
        <v>12800</v>
      </c>
      <c r="F52" t="s">
        <v>9</v>
      </c>
      <c r="H52" t="s">
        <v>226</v>
      </c>
      <c r="I52" t="s">
        <v>52</v>
      </c>
      <c r="J52" t="s">
        <v>89</v>
      </c>
    </row>
    <row r="53" spans="1:10" x14ac:dyDescent="0.3">
      <c r="A53" s="4">
        <v>43318</v>
      </c>
      <c r="B53" s="2">
        <v>42800000</v>
      </c>
      <c r="C53" t="s">
        <v>17</v>
      </c>
      <c r="D53" s="1">
        <v>18000</v>
      </c>
      <c r="F53" t="s">
        <v>38</v>
      </c>
      <c r="G53" t="s">
        <v>238</v>
      </c>
      <c r="I53" t="s">
        <v>239</v>
      </c>
      <c r="J53" t="s">
        <v>20</v>
      </c>
    </row>
    <row r="54" spans="1:10" x14ac:dyDescent="0.3">
      <c r="A54" s="4">
        <v>43108</v>
      </c>
      <c r="B54" s="2">
        <v>41000000</v>
      </c>
      <c r="C54" t="s">
        <v>76</v>
      </c>
      <c r="F54" t="s">
        <v>91</v>
      </c>
      <c r="H54" t="s">
        <v>126</v>
      </c>
      <c r="I54" t="s">
        <v>127</v>
      </c>
      <c r="J54" t="s">
        <v>128</v>
      </c>
    </row>
    <row r="55" spans="1:10" x14ac:dyDescent="0.3">
      <c r="A55" s="4">
        <v>43455</v>
      </c>
      <c r="B55" s="2">
        <v>38500000</v>
      </c>
      <c r="C55" t="s">
        <v>50</v>
      </c>
      <c r="D55" s="1">
        <v>38200</v>
      </c>
      <c r="F55" t="s">
        <v>58</v>
      </c>
      <c r="H55" t="s">
        <v>293</v>
      </c>
      <c r="I55" t="s">
        <v>295</v>
      </c>
      <c r="J55" t="s">
        <v>297</v>
      </c>
    </row>
    <row r="56" spans="1:10" x14ac:dyDescent="0.3">
      <c r="A56" s="4">
        <v>43315</v>
      </c>
      <c r="B56" s="2">
        <v>38000000</v>
      </c>
      <c r="C56" t="s">
        <v>17</v>
      </c>
      <c r="D56" s="1">
        <v>9000</v>
      </c>
      <c r="F56" t="s">
        <v>63</v>
      </c>
      <c r="I56" t="s">
        <v>237</v>
      </c>
      <c r="J56" t="s">
        <v>84</v>
      </c>
    </row>
    <row r="57" spans="1:10" x14ac:dyDescent="0.3">
      <c r="A57" s="4">
        <v>43157</v>
      </c>
      <c r="B57" s="2">
        <v>37380000</v>
      </c>
      <c r="C57" t="s">
        <v>19</v>
      </c>
      <c r="E57" t="s">
        <v>11</v>
      </c>
      <c r="F57" t="s">
        <v>12</v>
      </c>
      <c r="I57" t="s">
        <v>24</v>
      </c>
      <c r="J57" t="s">
        <v>32</v>
      </c>
    </row>
    <row r="58" spans="1:10" x14ac:dyDescent="0.3">
      <c r="A58" s="4">
        <v>43185</v>
      </c>
      <c r="B58" s="2">
        <v>36800000</v>
      </c>
      <c r="C58" t="s">
        <v>17</v>
      </c>
      <c r="D58" s="1">
        <v>12700</v>
      </c>
      <c r="F58" t="s">
        <v>9</v>
      </c>
      <c r="G58" t="s">
        <v>156</v>
      </c>
      <c r="I58" t="s">
        <v>14</v>
      </c>
      <c r="J58" t="s">
        <v>101</v>
      </c>
    </row>
    <row r="59" spans="1:10" x14ac:dyDescent="0.3">
      <c r="A59" s="4">
        <v>43110</v>
      </c>
      <c r="B59" s="2">
        <v>35100000</v>
      </c>
      <c r="C59" t="s">
        <v>26</v>
      </c>
      <c r="F59" t="s">
        <v>49</v>
      </c>
      <c r="G59" t="s">
        <v>109</v>
      </c>
      <c r="I59" t="s">
        <v>37</v>
      </c>
      <c r="J59" t="s">
        <v>110</v>
      </c>
    </row>
    <row r="60" spans="1:10" x14ac:dyDescent="0.3">
      <c r="A60" s="4">
        <v>43252</v>
      </c>
      <c r="B60" s="2">
        <v>35000000</v>
      </c>
      <c r="C60" t="s">
        <v>19</v>
      </c>
      <c r="E60" t="s">
        <v>11</v>
      </c>
      <c r="F60" t="s">
        <v>41</v>
      </c>
      <c r="G60" t="s">
        <v>206</v>
      </c>
      <c r="I60" t="s">
        <v>80</v>
      </c>
    </row>
    <row r="61" spans="1:10" x14ac:dyDescent="0.3">
      <c r="A61" s="4">
        <v>43262</v>
      </c>
      <c r="B61" s="2">
        <v>35000000</v>
      </c>
      <c r="C61" t="s">
        <v>17</v>
      </c>
      <c r="F61" t="s">
        <v>9</v>
      </c>
      <c r="G61" t="s">
        <v>218</v>
      </c>
      <c r="H61" t="s">
        <v>219</v>
      </c>
      <c r="I61" t="s">
        <v>208</v>
      </c>
    </row>
    <row r="62" spans="1:10" x14ac:dyDescent="0.3">
      <c r="A62" s="4">
        <v>43339</v>
      </c>
      <c r="B62" s="2">
        <v>34600000</v>
      </c>
      <c r="C62" t="s">
        <v>50</v>
      </c>
      <c r="D62" s="1">
        <v>75000</v>
      </c>
      <c r="E62" t="s">
        <v>240</v>
      </c>
      <c r="F62" t="s">
        <v>12</v>
      </c>
      <c r="I62" t="s">
        <v>88</v>
      </c>
      <c r="J62" t="s">
        <v>54</v>
      </c>
    </row>
    <row r="63" spans="1:10" x14ac:dyDescent="0.3">
      <c r="A63" s="4">
        <v>43392</v>
      </c>
      <c r="B63" s="2">
        <v>34400000</v>
      </c>
      <c r="C63" t="s">
        <v>17</v>
      </c>
      <c r="D63" s="1">
        <v>24428</v>
      </c>
      <c r="F63" t="s">
        <v>9</v>
      </c>
      <c r="H63" t="s">
        <v>261</v>
      </c>
      <c r="I63" t="s">
        <v>262</v>
      </c>
      <c r="J63" t="s">
        <v>263</v>
      </c>
    </row>
    <row r="64" spans="1:10" x14ac:dyDescent="0.3">
      <c r="A64" s="4">
        <v>43266</v>
      </c>
      <c r="B64" s="2">
        <v>34000000</v>
      </c>
      <c r="C64" t="s">
        <v>19</v>
      </c>
      <c r="E64" t="s">
        <v>11</v>
      </c>
      <c r="F64" t="s">
        <v>70</v>
      </c>
      <c r="G64" t="s">
        <v>204</v>
      </c>
      <c r="I64" t="s">
        <v>80</v>
      </c>
    </row>
    <row r="65" spans="1:10" x14ac:dyDescent="0.3">
      <c r="A65" s="4">
        <v>43279</v>
      </c>
      <c r="B65" s="2">
        <v>33000000</v>
      </c>
      <c r="C65" t="s">
        <v>17</v>
      </c>
      <c r="D65" s="1">
        <v>8000</v>
      </c>
      <c r="F65" t="s">
        <v>63</v>
      </c>
      <c r="G65" t="s">
        <v>221</v>
      </c>
      <c r="I65" t="s">
        <v>222</v>
      </c>
      <c r="J65" t="s">
        <v>223</v>
      </c>
    </row>
    <row r="66" spans="1:10" x14ac:dyDescent="0.3">
      <c r="A66" s="4">
        <v>43455</v>
      </c>
      <c r="B66" s="2">
        <v>30000000</v>
      </c>
      <c r="C66" t="s">
        <v>17</v>
      </c>
      <c r="D66" s="1">
        <v>12318</v>
      </c>
      <c r="F66" t="s">
        <v>71</v>
      </c>
      <c r="G66" t="s">
        <v>299</v>
      </c>
      <c r="H66" t="s">
        <v>298</v>
      </c>
      <c r="I66" t="s">
        <v>301</v>
      </c>
      <c r="J66" t="s">
        <v>300</v>
      </c>
    </row>
    <row r="67" spans="1:10" x14ac:dyDescent="0.3">
      <c r="A67" s="4">
        <v>43455</v>
      </c>
      <c r="B67" s="2">
        <v>30000000</v>
      </c>
      <c r="C67" t="s">
        <v>28</v>
      </c>
      <c r="D67" s="1">
        <v>12600</v>
      </c>
      <c r="F67" t="s">
        <v>9</v>
      </c>
      <c r="H67" t="s">
        <v>291</v>
      </c>
      <c r="I67" t="s">
        <v>73</v>
      </c>
      <c r="J67" t="s">
        <v>292</v>
      </c>
    </row>
    <row r="68" spans="1:10" x14ac:dyDescent="0.3">
      <c r="A68" s="4">
        <v>43174</v>
      </c>
      <c r="B68" s="2">
        <v>28000000</v>
      </c>
      <c r="C68" t="s">
        <v>159</v>
      </c>
      <c r="F68" t="s">
        <v>67</v>
      </c>
      <c r="I68" t="s">
        <v>96</v>
      </c>
      <c r="J68" t="s">
        <v>107</v>
      </c>
    </row>
    <row r="69" spans="1:10" x14ac:dyDescent="0.3">
      <c r="A69" s="4">
        <v>43106</v>
      </c>
      <c r="B69" s="2">
        <v>27170000</v>
      </c>
      <c r="C69" t="s">
        <v>17</v>
      </c>
      <c r="D69" s="1">
        <v>6134</v>
      </c>
      <c r="F69" t="s">
        <v>63</v>
      </c>
      <c r="H69" t="s">
        <v>87</v>
      </c>
      <c r="I69" t="s">
        <v>25</v>
      </c>
      <c r="J69" t="s">
        <v>125</v>
      </c>
    </row>
    <row r="70" spans="1:10" x14ac:dyDescent="0.3">
      <c r="A70" s="4">
        <v>43151</v>
      </c>
      <c r="B70" s="2">
        <v>27000000</v>
      </c>
      <c r="C70" t="s">
        <v>50</v>
      </c>
      <c r="D70" s="1">
        <v>40618</v>
      </c>
      <c r="F70" t="s">
        <v>27</v>
      </c>
      <c r="G70" t="s">
        <v>138</v>
      </c>
      <c r="I70" t="s">
        <v>136</v>
      </c>
      <c r="J70" t="s">
        <v>137</v>
      </c>
    </row>
    <row r="71" spans="1:10" x14ac:dyDescent="0.3">
      <c r="A71" s="4">
        <v>43315</v>
      </c>
      <c r="B71" s="2">
        <v>26500000</v>
      </c>
      <c r="C71" t="s">
        <v>50</v>
      </c>
      <c r="D71" s="1">
        <v>39840</v>
      </c>
      <c r="F71" t="s">
        <v>304</v>
      </c>
      <c r="G71" t="s">
        <v>305</v>
      </c>
      <c r="I71" t="s">
        <v>125</v>
      </c>
      <c r="J71" t="s">
        <v>54</v>
      </c>
    </row>
    <row r="72" spans="1:10" x14ac:dyDescent="0.3">
      <c r="A72" s="4">
        <v>43347</v>
      </c>
      <c r="B72" s="2">
        <v>24400000</v>
      </c>
      <c r="C72" t="s">
        <v>17</v>
      </c>
      <c r="D72" s="1">
        <v>6650</v>
      </c>
      <c r="F72" t="s">
        <v>9</v>
      </c>
      <c r="G72" t="s">
        <v>241</v>
      </c>
      <c r="I72" t="s">
        <v>242</v>
      </c>
    </row>
    <row r="73" spans="1:10" x14ac:dyDescent="0.3">
      <c r="A73" s="4">
        <v>43252</v>
      </c>
      <c r="B73" s="2">
        <v>24250000</v>
      </c>
      <c r="C73" t="s">
        <v>17</v>
      </c>
      <c r="D73" s="1">
        <v>3300</v>
      </c>
      <c r="F73" t="s">
        <v>9</v>
      </c>
      <c r="G73" t="s">
        <v>207</v>
      </c>
      <c r="I73" t="s">
        <v>144</v>
      </c>
    </row>
    <row r="74" spans="1:10" x14ac:dyDescent="0.3">
      <c r="A74" s="4">
        <v>43257</v>
      </c>
      <c r="B74" s="2">
        <v>24200000</v>
      </c>
      <c r="C74" t="s">
        <v>187</v>
      </c>
      <c r="F74" t="s">
        <v>186</v>
      </c>
      <c r="H74" t="s">
        <v>211</v>
      </c>
      <c r="I74" t="s">
        <v>212</v>
      </c>
    </row>
    <row r="75" spans="1:10" x14ac:dyDescent="0.3">
      <c r="A75" s="4">
        <v>43221</v>
      </c>
      <c r="B75" s="2">
        <v>24000000</v>
      </c>
      <c r="C75" t="s">
        <v>17</v>
      </c>
      <c r="D75" s="1">
        <v>14000</v>
      </c>
      <c r="F75" s="3" t="s">
        <v>42</v>
      </c>
      <c r="G75" t="s">
        <v>43</v>
      </c>
      <c r="I75" t="s">
        <v>90</v>
      </c>
      <c r="J75" t="s">
        <v>44</v>
      </c>
    </row>
    <row r="76" spans="1:10" x14ac:dyDescent="0.3">
      <c r="A76" s="4">
        <v>43455</v>
      </c>
      <c r="B76" s="2">
        <v>22500000</v>
      </c>
      <c r="C76" t="s">
        <v>50</v>
      </c>
      <c r="D76" s="1">
        <v>28400</v>
      </c>
      <c r="F76" t="s">
        <v>27</v>
      </c>
      <c r="H76" t="s">
        <v>294</v>
      </c>
      <c r="I76" t="s">
        <v>295</v>
      </c>
      <c r="J76" t="s">
        <v>296</v>
      </c>
    </row>
    <row r="77" spans="1:10" x14ac:dyDescent="0.3">
      <c r="A77" s="4">
        <v>43306</v>
      </c>
      <c r="B77" s="2">
        <v>22400000</v>
      </c>
      <c r="C77" t="s">
        <v>17</v>
      </c>
      <c r="D77" s="1">
        <v>2605</v>
      </c>
      <c r="F77" t="s">
        <v>9</v>
      </c>
      <c r="G77" t="s">
        <v>233</v>
      </c>
      <c r="I77" t="s">
        <v>234</v>
      </c>
      <c r="J77" t="s">
        <v>29</v>
      </c>
    </row>
    <row r="78" spans="1:10" x14ac:dyDescent="0.3">
      <c r="A78" s="4">
        <v>43146</v>
      </c>
      <c r="B78" s="2">
        <v>22000000</v>
      </c>
      <c r="C78" t="s">
        <v>50</v>
      </c>
      <c r="F78" t="s">
        <v>35</v>
      </c>
      <c r="G78" t="s">
        <v>133</v>
      </c>
      <c r="I78" t="s">
        <v>134</v>
      </c>
      <c r="J78" t="s">
        <v>135</v>
      </c>
    </row>
    <row r="79" spans="1:10" x14ac:dyDescent="0.3">
      <c r="A79" s="4">
        <v>43165</v>
      </c>
      <c r="B79" s="2">
        <v>21500000</v>
      </c>
      <c r="C79" t="s">
        <v>17</v>
      </c>
      <c r="D79" s="1">
        <v>2700</v>
      </c>
      <c r="F79" t="s">
        <v>9</v>
      </c>
      <c r="G79" t="s">
        <v>151</v>
      </c>
      <c r="I79" t="s">
        <v>47</v>
      </c>
      <c r="J79" t="s">
        <v>152</v>
      </c>
    </row>
    <row r="80" spans="1:10" x14ac:dyDescent="0.3">
      <c r="A80" s="4">
        <v>43173</v>
      </c>
      <c r="B80" s="2">
        <v>20880873</v>
      </c>
      <c r="C80" t="s">
        <v>19</v>
      </c>
      <c r="E80" t="s">
        <v>11</v>
      </c>
      <c r="F80" t="s">
        <v>30</v>
      </c>
      <c r="H80" t="s">
        <v>149</v>
      </c>
      <c r="I80" t="s">
        <v>45</v>
      </c>
      <c r="J80" t="s">
        <v>150</v>
      </c>
    </row>
    <row r="81" spans="1:10" x14ac:dyDescent="0.3">
      <c r="A81" s="4">
        <v>43132</v>
      </c>
      <c r="B81" s="2">
        <v>20799000</v>
      </c>
      <c r="C81" t="s">
        <v>81</v>
      </c>
      <c r="D81" s="1">
        <v>68000</v>
      </c>
      <c r="F81" t="s">
        <v>18</v>
      </c>
      <c r="H81" t="s">
        <v>111</v>
      </c>
      <c r="I81" t="s">
        <v>112</v>
      </c>
      <c r="J81" t="s">
        <v>113</v>
      </c>
    </row>
    <row r="82" spans="1:10" x14ac:dyDescent="0.3">
      <c r="A82" s="4">
        <v>43256</v>
      </c>
      <c r="B82" s="2">
        <v>20750000</v>
      </c>
      <c r="C82" t="s">
        <v>12</v>
      </c>
      <c r="E82" t="s">
        <v>11</v>
      </c>
      <c r="F82" t="s">
        <v>99</v>
      </c>
      <c r="G82" t="s">
        <v>209</v>
      </c>
      <c r="I82" t="s">
        <v>210</v>
      </c>
      <c r="J82" t="s">
        <v>85</v>
      </c>
    </row>
    <row r="83" spans="1:10" x14ac:dyDescent="0.3">
      <c r="A83" s="4">
        <v>43174</v>
      </c>
      <c r="B83" s="2">
        <v>20000000</v>
      </c>
      <c r="C83" t="s">
        <v>160</v>
      </c>
      <c r="D83" s="1">
        <v>23700</v>
      </c>
      <c r="F83" t="s">
        <v>72</v>
      </c>
      <c r="I83" t="s">
        <v>161</v>
      </c>
    </row>
    <row r="84" spans="1:10" x14ac:dyDescent="0.3">
      <c r="A84" s="4">
        <v>43153</v>
      </c>
      <c r="B84" s="2">
        <v>20000000</v>
      </c>
      <c r="C84" t="s">
        <v>17</v>
      </c>
      <c r="D84" s="1">
        <v>25000</v>
      </c>
      <c r="F84" t="s">
        <v>72</v>
      </c>
      <c r="G84" t="s">
        <v>142</v>
      </c>
      <c r="I84" t="s">
        <v>143</v>
      </c>
      <c r="J84" t="s">
        <v>141</v>
      </c>
    </row>
    <row r="85" spans="1:10" x14ac:dyDescent="0.3">
      <c r="A85" s="4">
        <v>43409</v>
      </c>
      <c r="B85" s="2">
        <v>19400000</v>
      </c>
      <c r="C85" t="s">
        <v>50</v>
      </c>
      <c r="D85" s="1">
        <v>21000</v>
      </c>
      <c r="F85" t="s">
        <v>56</v>
      </c>
      <c r="H85" t="s">
        <v>277</v>
      </c>
      <c r="I85" t="s">
        <v>278</v>
      </c>
    </row>
    <row r="86" spans="1:10" x14ac:dyDescent="0.3">
      <c r="A86" s="4">
        <v>43425</v>
      </c>
      <c r="B86" s="2">
        <v>18650000</v>
      </c>
      <c r="C86" t="s">
        <v>22</v>
      </c>
      <c r="D86" s="1">
        <v>5000</v>
      </c>
      <c r="F86" t="s">
        <v>27</v>
      </c>
      <c r="H86" t="s">
        <v>275</v>
      </c>
      <c r="I86" t="s">
        <v>265</v>
      </c>
      <c r="J86" t="s">
        <v>276</v>
      </c>
    </row>
    <row r="87" spans="1:10" x14ac:dyDescent="0.3">
      <c r="A87" s="4">
        <v>43214</v>
      </c>
      <c r="B87" s="2">
        <v>18200000</v>
      </c>
      <c r="C87" t="s">
        <v>50</v>
      </c>
      <c r="F87" s="3" t="s">
        <v>27</v>
      </c>
      <c r="I87" t="s">
        <v>36</v>
      </c>
      <c r="J87" t="s">
        <v>181</v>
      </c>
    </row>
    <row r="88" spans="1:10" x14ac:dyDescent="0.3">
      <c r="A88" s="4">
        <v>43164</v>
      </c>
      <c r="B88" s="2">
        <v>17780000</v>
      </c>
      <c r="C88" t="s">
        <v>10</v>
      </c>
      <c r="D88" s="1">
        <v>33500</v>
      </c>
      <c r="F88" t="s">
        <v>12</v>
      </c>
      <c r="H88" t="s">
        <v>145</v>
      </c>
      <c r="I88" t="s">
        <v>62</v>
      </c>
      <c r="J88" t="s">
        <v>146</v>
      </c>
    </row>
    <row r="89" spans="1:10" x14ac:dyDescent="0.3">
      <c r="A89" s="4">
        <v>43221</v>
      </c>
      <c r="B89" s="2">
        <v>17000000</v>
      </c>
      <c r="F89" t="s">
        <v>63</v>
      </c>
      <c r="H89" t="s">
        <v>247</v>
      </c>
      <c r="I89" t="s">
        <v>248</v>
      </c>
    </row>
    <row r="90" spans="1:10" x14ac:dyDescent="0.3">
      <c r="A90" s="4">
        <v>43196</v>
      </c>
      <c r="B90" s="2">
        <v>16500000</v>
      </c>
      <c r="C90" t="s">
        <v>22</v>
      </c>
      <c r="F90" s="3" t="s">
        <v>124</v>
      </c>
      <c r="G90" s="3"/>
      <c r="H90" t="s">
        <v>174</v>
      </c>
      <c r="J90" t="s">
        <v>64</v>
      </c>
    </row>
    <row r="91" spans="1:10" x14ac:dyDescent="0.3">
      <c r="A91" s="4">
        <v>43132</v>
      </c>
      <c r="B91" s="2">
        <v>16150000</v>
      </c>
      <c r="C91" t="s">
        <v>17</v>
      </c>
      <c r="D91" s="1">
        <v>900</v>
      </c>
      <c r="F91" t="s">
        <v>9</v>
      </c>
      <c r="G91" t="s">
        <v>92</v>
      </c>
      <c r="I91" t="s">
        <v>20</v>
      </c>
      <c r="J91" t="s">
        <v>20</v>
      </c>
    </row>
    <row r="92" spans="1:10" x14ac:dyDescent="0.3">
      <c r="A92" s="4">
        <v>43258</v>
      </c>
      <c r="B92" s="2">
        <v>16000000</v>
      </c>
      <c r="C92" t="s">
        <v>68</v>
      </c>
      <c r="E92" t="s">
        <v>11</v>
      </c>
      <c r="F92" t="s">
        <v>215</v>
      </c>
      <c r="H92" t="s">
        <v>216</v>
      </c>
      <c r="I92" t="s">
        <v>69</v>
      </c>
      <c r="J92" t="s">
        <v>217</v>
      </c>
    </row>
    <row r="93" spans="1:10" x14ac:dyDescent="0.3">
      <c r="A93" s="4">
        <v>43132</v>
      </c>
      <c r="B93" s="2">
        <v>16000000</v>
      </c>
      <c r="C93" t="s">
        <v>26</v>
      </c>
      <c r="F93" t="s">
        <v>9</v>
      </c>
      <c r="H93" t="s">
        <v>246</v>
      </c>
      <c r="I93" t="s">
        <v>244</v>
      </c>
      <c r="J93" t="s">
        <v>245</v>
      </c>
    </row>
    <row r="94" spans="1:10" x14ac:dyDescent="0.3">
      <c r="A94" s="4">
        <v>43405</v>
      </c>
      <c r="B94" s="2">
        <v>15500000</v>
      </c>
      <c r="C94" t="s">
        <v>50</v>
      </c>
      <c r="D94" s="1">
        <v>21054</v>
      </c>
      <c r="F94" t="s">
        <v>27</v>
      </c>
      <c r="G94" t="s">
        <v>288</v>
      </c>
      <c r="H94" t="s">
        <v>289</v>
      </c>
      <c r="I94" t="s">
        <v>290</v>
      </c>
    </row>
    <row r="95" spans="1:10" x14ac:dyDescent="0.3">
      <c r="A95" s="4">
        <v>43139</v>
      </c>
      <c r="B95" s="2">
        <v>15490000</v>
      </c>
      <c r="C95" t="s">
        <v>17</v>
      </c>
      <c r="D95" s="1">
        <v>15000</v>
      </c>
      <c r="F95" t="s">
        <v>9</v>
      </c>
      <c r="G95" t="s">
        <v>119</v>
      </c>
      <c r="I95" t="s">
        <v>120</v>
      </c>
      <c r="J95" t="s">
        <v>121</v>
      </c>
    </row>
    <row r="96" spans="1:10" x14ac:dyDescent="0.3">
      <c r="A96" s="4">
        <v>43367</v>
      </c>
      <c r="B96" s="2">
        <v>14800000</v>
      </c>
      <c r="C96" t="s">
        <v>17</v>
      </c>
      <c r="D96" s="1">
        <v>6800</v>
      </c>
      <c r="F96" t="s">
        <v>9</v>
      </c>
      <c r="G96" t="s">
        <v>254</v>
      </c>
      <c r="I96" t="s">
        <v>243</v>
      </c>
      <c r="J96" t="s">
        <v>255</v>
      </c>
    </row>
    <row r="97" spans="1:10" x14ac:dyDescent="0.3">
      <c r="A97" s="4">
        <v>43171</v>
      </c>
      <c r="B97" s="2">
        <v>14450000</v>
      </c>
      <c r="C97" t="s">
        <v>21</v>
      </c>
      <c r="E97" t="s">
        <v>11</v>
      </c>
      <c r="F97" t="s">
        <v>147</v>
      </c>
      <c r="I97" t="s">
        <v>32</v>
      </c>
      <c r="J97" t="s">
        <v>148</v>
      </c>
    </row>
    <row r="98" spans="1:10" x14ac:dyDescent="0.3">
      <c r="A98" s="4">
        <v>43206</v>
      </c>
      <c r="B98" s="2">
        <v>14400000</v>
      </c>
      <c r="C98" t="s">
        <v>82</v>
      </c>
      <c r="D98" s="1">
        <v>3000</v>
      </c>
      <c r="F98" s="3" t="s">
        <v>41</v>
      </c>
      <c r="G98" t="s">
        <v>173</v>
      </c>
      <c r="I98" t="s">
        <v>144</v>
      </c>
      <c r="J98" t="s">
        <v>20</v>
      </c>
    </row>
    <row r="99" spans="1:10" x14ac:dyDescent="0.3">
      <c r="A99" s="4">
        <v>43102</v>
      </c>
      <c r="B99" s="2">
        <v>14361000</v>
      </c>
      <c r="C99" t="s">
        <v>17</v>
      </c>
      <c r="F99" t="s">
        <v>78</v>
      </c>
      <c r="G99" t="s">
        <v>184</v>
      </c>
      <c r="H99" t="s">
        <v>129</v>
      </c>
      <c r="I99" t="s">
        <v>183</v>
      </c>
      <c r="J99" t="s">
        <v>130</v>
      </c>
    </row>
    <row r="100" spans="1:10" x14ac:dyDescent="0.3">
      <c r="A100" s="4">
        <v>43181</v>
      </c>
      <c r="B100" s="2">
        <v>14300000</v>
      </c>
      <c r="C100" t="s">
        <v>68</v>
      </c>
      <c r="E100" t="s">
        <v>11</v>
      </c>
      <c r="F100" t="s">
        <v>153</v>
      </c>
      <c r="I100" t="s">
        <v>154</v>
      </c>
      <c r="J100" t="s">
        <v>155</v>
      </c>
    </row>
    <row r="101" spans="1:10" x14ac:dyDescent="0.3">
      <c r="A101" s="4">
        <v>43424</v>
      </c>
      <c r="B101" s="2">
        <v>14000000</v>
      </c>
      <c r="C101" t="s">
        <v>17</v>
      </c>
      <c r="D101" s="1">
        <v>6000</v>
      </c>
      <c r="F101" t="s">
        <v>9</v>
      </c>
      <c r="H101" t="s">
        <v>269</v>
      </c>
      <c r="I101" t="s">
        <v>270</v>
      </c>
      <c r="J101" t="s">
        <v>271</v>
      </c>
    </row>
  </sheetData>
  <autoFilter ref="A1:J101">
    <sortState ref="A2:J101">
      <sortCondition descending="1" ref="B1:B100"/>
    </sortState>
  </autoFilter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Rogier Hentenaar</dc:creator>
  <cp:keywords/>
  <dc:description/>
  <cp:lastModifiedBy>Rogier Hentenaar</cp:lastModifiedBy>
  <cp:revision/>
  <dcterms:created xsi:type="dcterms:W3CDTF">2010-01-13T21:30:33Z</dcterms:created>
  <dcterms:modified xsi:type="dcterms:W3CDTF">2019-01-11T13:52:40Z</dcterms:modified>
</cp:coreProperties>
</file>